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R2\下六條歩道\PPI\"/>
    </mc:Choice>
  </mc:AlternateContent>
  <bookViews>
    <workbookView xWindow="0" yWindow="0" windowWidth="28800" windowHeight="1137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72" i="1" l="1"/>
  <c r="G68" i="1"/>
  <c r="G67" i="1" s="1"/>
  <c r="G64" i="1"/>
  <c r="G63" i="1" s="1"/>
  <c r="G61" i="1"/>
  <c r="G57" i="1" s="1"/>
  <c r="G58" i="1"/>
  <c r="G49" i="1"/>
  <c r="G44" i="1"/>
  <c r="G38" i="1"/>
  <c r="G37" i="1" s="1"/>
  <c r="G35" i="1"/>
  <c r="G34" i="1"/>
  <c r="G32" i="1"/>
  <c r="G30" i="1"/>
  <c r="G29" i="1" s="1"/>
  <c r="G26" i="1"/>
  <c r="G25" i="1" s="1"/>
  <c r="G23" i="1"/>
  <c r="G22" i="1" s="1"/>
  <c r="G12" i="1"/>
  <c r="G11" i="1" s="1"/>
  <c r="G10" i="1" l="1"/>
  <c r="G71" i="1"/>
  <c r="G76" i="1" l="1"/>
  <c r="G78" i="1" s="1"/>
  <c r="G79" i="1" s="1"/>
  <c r="G74" i="1"/>
</calcChain>
</file>

<file path=xl/sharedStrings.xml><?xml version="1.0" encoding="utf-8"?>
<sst xmlns="http://schemas.openxmlformats.org/spreadsheetml/2006/main" count="153" uniqueCount="83">
  <si>
    <t>工事費内訳書</t>
  </si>
  <si>
    <t>住　　　　所</t>
  </si>
  <si>
    <t>商号又は名称</t>
  </si>
  <si>
    <t>代 表 者 名</t>
  </si>
  <si>
    <t>工 事 名</t>
  </si>
  <si>
    <t>Ｒ２吉土　石井引田線　上板・下六條　歩道工事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</si>
  <si>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</si>
  <si>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</si>
  <si>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</si>
  <si>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</si>
  <si>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</si>
  <si>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</si>
  <si>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</si>
  <si>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</si>
  <si>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</si>
  <si>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舗装打換え工</t>
  </si>
  <si>
    <t>舗装版切断</t>
  </si>
  <si>
    <t>m</t>
  </si>
  <si>
    <t>切断汚泥処理</t>
  </si>
  <si>
    <t>m3</t>
  </si>
  <si>
    <t>舗装版破砕(小規模)</t>
  </si>
  <si>
    <t>m2</t>
  </si>
  <si>
    <t>殻運搬</t>
  </si>
  <si>
    <t>殻処分</t>
  </si>
  <si>
    <t>下層路盤工
　再生砕石　t=15cm</t>
  </si>
  <si>
    <t>上層路盤工
　粒調砕石　t=15cm</t>
  </si>
  <si>
    <t>基層</t>
  </si>
  <si>
    <t>表層</t>
  </si>
  <si>
    <t>排水構造物工</t>
  </si>
  <si>
    <t>場所打水路工</t>
  </si>
  <si>
    <t>４号ｶﾞｯﾀｰ工</t>
  </si>
  <si>
    <t>縁石工</t>
  </si>
  <si>
    <t>歩車道境界ﾌﾞﾛｯｸ
　乗入部</t>
  </si>
  <si>
    <t>歩車道境界ﾌﾞﾛｯｸ
　一般部</t>
  </si>
  <si>
    <t>防護柵工</t>
  </si>
  <si>
    <t>路側防護柵工</t>
  </si>
  <si>
    <t>ｶﾞｰﾄﾞﾊﾟｲﾌﾟ</t>
  </si>
  <si>
    <t>防止柵工</t>
  </si>
  <si>
    <t>転落(横断)防止柵</t>
  </si>
  <si>
    <t>区画線工</t>
  </si>
  <si>
    <t>溶融式区画線
　外側線</t>
  </si>
  <si>
    <t>擁壁工</t>
  </si>
  <si>
    <t>作業土工
　上段　連続基礎部</t>
  </si>
  <si>
    <t>床掘り</t>
  </si>
  <si>
    <t>埋戻し</t>
  </si>
  <si>
    <t>土材料
　埋戻材料　RC-40</t>
  </si>
  <si>
    <t>土砂等運搬</t>
  </si>
  <si>
    <t>土砂処分費</t>
  </si>
  <si>
    <t>作業土工
　下段　単独基礎部</t>
  </si>
  <si>
    <t>組立歩道基礎</t>
  </si>
  <si>
    <t>ｺﾝｸﾘｰﾄ　
　上部基礎</t>
  </si>
  <si>
    <t>ｺﾝｸﾘｰﾄ　
　下部基礎</t>
  </si>
  <si>
    <t>型枠　
　上部基礎</t>
  </si>
  <si>
    <t>型枠　
　下部基礎</t>
  </si>
  <si>
    <t>鉄筋　</t>
  </si>
  <si>
    <t>t</t>
  </si>
  <si>
    <t>基礎砕石　t=15</t>
  </si>
  <si>
    <t>基面整正　</t>
  </si>
  <si>
    <t>構造物撤去工</t>
  </si>
  <si>
    <t>防護柵撤去工</t>
  </si>
  <si>
    <t>防護柵撤去(ｶﾞｰﾄﾞﾚｰﾙ)</t>
  </si>
  <si>
    <t>防護柵(横断･転落防止柵)撤去</t>
  </si>
  <si>
    <t>運搬処理工</t>
  </si>
  <si>
    <t>現場発生品運搬</t>
  </si>
  <si>
    <t>回</t>
  </si>
  <si>
    <t>組立歩道工</t>
  </si>
  <si>
    <t>組立歩道
　設置費</t>
  </si>
  <si>
    <t>組立歩道　　
　材料費</t>
  </si>
  <si>
    <t>仮設工</t>
  </si>
  <si>
    <t>交通管理工</t>
  </si>
  <si>
    <t>交通誘導警備員
　A夜間</t>
  </si>
  <si>
    <t>人日</t>
  </si>
  <si>
    <t>交通誘導警備員
　Ｂ夜間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</si>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</sst>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tabSelected="1" topLeftCell="A10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G11+G22+G25+G29+G34+G37+G57+G63+G67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G13+G14+G15+G16+G17+G18+G19+G20+G21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39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19</v>
      </c>
      <c r="F14" s="10">
        <v>0.04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20</v>
      </c>
      <c r="E15" s="8" t="s">
        <v>21</v>
      </c>
      <c r="F15" s="9">
        <v>20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22</v>
      </c>
      <c r="E16" s="8" t="s">
        <v>19</v>
      </c>
      <c r="F16" s="9">
        <v>2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23</v>
      </c>
      <c r="E17" s="8" t="s">
        <v>19</v>
      </c>
      <c r="F17" s="9">
        <v>2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24</v>
      </c>
      <c r="E18" s="8" t="s">
        <v>21</v>
      </c>
      <c r="F18" s="9">
        <v>20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25</v>
      </c>
      <c r="E19" s="8" t="s">
        <v>21</v>
      </c>
      <c r="F19" s="9">
        <v>20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26</v>
      </c>
      <c r="E20" s="8" t="s">
        <v>21</v>
      </c>
      <c r="F20" s="9">
        <v>20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27</v>
      </c>
      <c r="E21" s="8" t="s">
        <v>21</v>
      </c>
      <c r="F21" s="9">
        <v>20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24" t="s">
        <v>28</v>
      </c>
      <c r="C22" s="24"/>
      <c r="D22" s="24"/>
      <c r="E22" s="8" t="s">
        <v>13</v>
      </c>
      <c r="F22" s="9">
        <v>1</v>
      </c>
      <c r="G22" s="11">
        <f>G23</f>
        <v>0</v>
      </c>
      <c r="I22" s="13">
        <v>13</v>
      </c>
      <c r="J22" s="14">
        <v>2</v>
      </c>
    </row>
    <row r="23" spans="1:10" ht="42" customHeight="1" x14ac:dyDescent="0.15">
      <c r="A23" s="6"/>
      <c r="B23" s="7"/>
      <c r="C23" s="24" t="s">
        <v>29</v>
      </c>
      <c r="D23" s="24"/>
      <c r="E23" s="8" t="s">
        <v>13</v>
      </c>
      <c r="F23" s="9">
        <v>1</v>
      </c>
      <c r="G23" s="11">
        <f>G24</f>
        <v>0</v>
      </c>
      <c r="I23" s="13">
        <v>14</v>
      </c>
      <c r="J23" s="14">
        <v>3</v>
      </c>
    </row>
    <row r="24" spans="1:10" ht="42" customHeight="1" x14ac:dyDescent="0.15">
      <c r="A24" s="6"/>
      <c r="B24" s="7"/>
      <c r="C24" s="7"/>
      <c r="D24" s="24" t="s">
        <v>30</v>
      </c>
      <c r="E24" s="8" t="s">
        <v>17</v>
      </c>
      <c r="F24" s="9">
        <v>39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24" t="s">
        <v>31</v>
      </c>
      <c r="C25" s="24"/>
      <c r="D25" s="24"/>
      <c r="E25" s="8" t="s">
        <v>13</v>
      </c>
      <c r="F25" s="9">
        <v>1</v>
      </c>
      <c r="G25" s="11">
        <f>G26</f>
        <v>0</v>
      </c>
      <c r="I25" s="13">
        <v>16</v>
      </c>
      <c r="J25" s="14">
        <v>2</v>
      </c>
    </row>
    <row r="26" spans="1:10" ht="42" customHeight="1" x14ac:dyDescent="0.15">
      <c r="A26" s="6"/>
      <c r="B26" s="7"/>
      <c r="C26" s="24" t="s">
        <v>31</v>
      </c>
      <c r="D26" s="24"/>
      <c r="E26" s="8" t="s">
        <v>13</v>
      </c>
      <c r="F26" s="9">
        <v>1</v>
      </c>
      <c r="G26" s="11">
        <f>G27+G28</f>
        <v>0</v>
      </c>
      <c r="I26" s="13">
        <v>17</v>
      </c>
      <c r="J26" s="14">
        <v>3</v>
      </c>
    </row>
    <row r="27" spans="1:10" ht="42" customHeight="1" x14ac:dyDescent="0.15">
      <c r="A27" s="6"/>
      <c r="B27" s="7"/>
      <c r="C27" s="7"/>
      <c r="D27" s="24" t="s">
        <v>32</v>
      </c>
      <c r="E27" s="8" t="s">
        <v>17</v>
      </c>
      <c r="F27" s="9">
        <v>2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33</v>
      </c>
      <c r="E28" s="8" t="s">
        <v>17</v>
      </c>
      <c r="F28" s="9">
        <v>37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24" t="s">
        <v>34</v>
      </c>
      <c r="C29" s="24"/>
      <c r="D29" s="24"/>
      <c r="E29" s="8" t="s">
        <v>13</v>
      </c>
      <c r="F29" s="9">
        <v>1</v>
      </c>
      <c r="G29" s="11">
        <f>G30+G32</f>
        <v>0</v>
      </c>
      <c r="I29" s="13">
        <v>20</v>
      </c>
      <c r="J29" s="14">
        <v>2</v>
      </c>
    </row>
    <row r="30" spans="1:10" ht="42" customHeight="1" x14ac:dyDescent="0.15">
      <c r="A30" s="6"/>
      <c r="B30" s="7"/>
      <c r="C30" s="24" t="s">
        <v>35</v>
      </c>
      <c r="D30" s="24"/>
      <c r="E30" s="8" t="s">
        <v>13</v>
      </c>
      <c r="F30" s="9">
        <v>1</v>
      </c>
      <c r="G30" s="11">
        <f>G31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36</v>
      </c>
      <c r="E31" s="8" t="s">
        <v>17</v>
      </c>
      <c r="F31" s="9">
        <v>37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24" t="s">
        <v>37</v>
      </c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3</v>
      </c>
    </row>
    <row r="33" spans="1:10" ht="42" customHeight="1" x14ac:dyDescent="0.15">
      <c r="A33" s="6"/>
      <c r="B33" s="7"/>
      <c r="C33" s="7"/>
      <c r="D33" s="24" t="s">
        <v>38</v>
      </c>
      <c r="E33" s="8" t="s">
        <v>17</v>
      </c>
      <c r="F33" s="10">
        <v>3.4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24" t="s">
        <v>39</v>
      </c>
      <c r="C34" s="24"/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2</v>
      </c>
    </row>
    <row r="35" spans="1:10" ht="42" customHeight="1" x14ac:dyDescent="0.15">
      <c r="A35" s="6"/>
      <c r="B35" s="7"/>
      <c r="C35" s="24" t="s">
        <v>39</v>
      </c>
      <c r="D35" s="24"/>
      <c r="E35" s="8" t="s">
        <v>13</v>
      </c>
      <c r="F35" s="9">
        <v>1</v>
      </c>
      <c r="G35" s="11">
        <f>G36</f>
        <v>0</v>
      </c>
      <c r="I35" s="13">
        <v>26</v>
      </c>
      <c r="J35" s="14">
        <v>3</v>
      </c>
    </row>
    <row r="36" spans="1:10" ht="42" customHeight="1" x14ac:dyDescent="0.15">
      <c r="A36" s="6"/>
      <c r="B36" s="7"/>
      <c r="C36" s="7"/>
      <c r="D36" s="24" t="s">
        <v>40</v>
      </c>
      <c r="E36" s="8" t="s">
        <v>17</v>
      </c>
      <c r="F36" s="9">
        <v>40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24" t="s">
        <v>41</v>
      </c>
      <c r="C37" s="24"/>
      <c r="D37" s="24"/>
      <c r="E37" s="8" t="s">
        <v>13</v>
      </c>
      <c r="F37" s="9">
        <v>1</v>
      </c>
      <c r="G37" s="11">
        <f>G38+G44+G49</f>
        <v>0</v>
      </c>
      <c r="I37" s="13">
        <v>28</v>
      </c>
      <c r="J37" s="14">
        <v>2</v>
      </c>
    </row>
    <row r="38" spans="1:10" ht="42" customHeight="1" x14ac:dyDescent="0.15">
      <c r="A38" s="6"/>
      <c r="B38" s="7"/>
      <c r="C38" s="24" t="s">
        <v>42</v>
      </c>
      <c r="D38" s="24"/>
      <c r="E38" s="8" t="s">
        <v>13</v>
      </c>
      <c r="F38" s="9">
        <v>1</v>
      </c>
      <c r="G38" s="11">
        <f>G39+G40+G41+G42+G43</f>
        <v>0</v>
      </c>
      <c r="I38" s="13">
        <v>29</v>
      </c>
      <c r="J38" s="14">
        <v>3</v>
      </c>
    </row>
    <row r="39" spans="1:10" ht="42" customHeight="1" x14ac:dyDescent="0.15">
      <c r="A39" s="6"/>
      <c r="B39" s="7"/>
      <c r="C39" s="7"/>
      <c r="D39" s="24" t="s">
        <v>43</v>
      </c>
      <c r="E39" s="8" t="s">
        <v>19</v>
      </c>
      <c r="F39" s="9">
        <v>49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7"/>
      <c r="D40" s="24" t="s">
        <v>44</v>
      </c>
      <c r="E40" s="8" t="s">
        <v>19</v>
      </c>
      <c r="F40" s="9">
        <v>13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7"/>
      <c r="D41" s="24" t="s">
        <v>45</v>
      </c>
      <c r="E41" s="8" t="s">
        <v>19</v>
      </c>
      <c r="F41" s="9">
        <v>13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24" t="s">
        <v>46</v>
      </c>
      <c r="E42" s="8" t="s">
        <v>19</v>
      </c>
      <c r="F42" s="9">
        <v>49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24" t="s">
        <v>47</v>
      </c>
      <c r="E43" s="8" t="s">
        <v>21</v>
      </c>
      <c r="F43" s="9">
        <v>49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24" t="s">
        <v>48</v>
      </c>
      <c r="D44" s="24"/>
      <c r="E44" s="8" t="s">
        <v>13</v>
      </c>
      <c r="F44" s="9">
        <v>1</v>
      </c>
      <c r="G44" s="11">
        <f>G45+G46+G47+G48</f>
        <v>0</v>
      </c>
      <c r="I44" s="13">
        <v>35</v>
      </c>
      <c r="J44" s="14">
        <v>3</v>
      </c>
    </row>
    <row r="45" spans="1:10" ht="42" customHeight="1" x14ac:dyDescent="0.15">
      <c r="A45" s="6"/>
      <c r="B45" s="7"/>
      <c r="C45" s="7"/>
      <c r="D45" s="24" t="s">
        <v>43</v>
      </c>
      <c r="E45" s="8" t="s">
        <v>19</v>
      </c>
      <c r="F45" s="9">
        <v>23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7"/>
      <c r="D46" s="24" t="s">
        <v>44</v>
      </c>
      <c r="E46" s="8" t="s">
        <v>19</v>
      </c>
      <c r="F46" s="9">
        <v>17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7"/>
      <c r="D47" s="24" t="s">
        <v>46</v>
      </c>
      <c r="E47" s="8" t="s">
        <v>19</v>
      </c>
      <c r="F47" s="9">
        <v>6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7"/>
      <c r="D48" s="24" t="s">
        <v>47</v>
      </c>
      <c r="E48" s="8" t="s">
        <v>21</v>
      </c>
      <c r="F48" s="9">
        <v>6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7"/>
      <c r="C49" s="24" t="s">
        <v>49</v>
      </c>
      <c r="D49" s="24"/>
      <c r="E49" s="8" t="s">
        <v>13</v>
      </c>
      <c r="F49" s="9">
        <v>1</v>
      </c>
      <c r="G49" s="11">
        <f>G50+G51+G52+G53+G54+G55+G56</f>
        <v>0</v>
      </c>
      <c r="I49" s="13">
        <v>40</v>
      </c>
      <c r="J49" s="14">
        <v>3</v>
      </c>
    </row>
    <row r="50" spans="1:10" ht="42" customHeight="1" x14ac:dyDescent="0.15">
      <c r="A50" s="6"/>
      <c r="B50" s="7"/>
      <c r="C50" s="7"/>
      <c r="D50" s="24" t="s">
        <v>50</v>
      </c>
      <c r="E50" s="8" t="s">
        <v>19</v>
      </c>
      <c r="F50" s="10">
        <v>24.5</v>
      </c>
      <c r="G50" s="12"/>
      <c r="I50" s="13">
        <v>41</v>
      </c>
      <c r="J50" s="14">
        <v>4</v>
      </c>
    </row>
    <row r="51" spans="1:10" ht="42" customHeight="1" x14ac:dyDescent="0.15">
      <c r="A51" s="6"/>
      <c r="B51" s="7"/>
      <c r="C51" s="7"/>
      <c r="D51" s="24" t="s">
        <v>51</v>
      </c>
      <c r="E51" s="8" t="s">
        <v>19</v>
      </c>
      <c r="F51" s="10">
        <v>1.3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7"/>
      <c r="C52" s="7"/>
      <c r="D52" s="24" t="s">
        <v>52</v>
      </c>
      <c r="E52" s="8" t="s">
        <v>21</v>
      </c>
      <c r="F52" s="10">
        <v>52.7</v>
      </c>
      <c r="G52" s="12"/>
      <c r="I52" s="13">
        <v>43</v>
      </c>
      <c r="J52" s="14">
        <v>4</v>
      </c>
    </row>
    <row r="53" spans="1:10" ht="42" customHeight="1" x14ac:dyDescent="0.15">
      <c r="A53" s="6"/>
      <c r="B53" s="7"/>
      <c r="C53" s="7"/>
      <c r="D53" s="24" t="s">
        <v>53</v>
      </c>
      <c r="E53" s="8" t="s">
        <v>21</v>
      </c>
      <c r="F53" s="10">
        <v>8.6</v>
      </c>
      <c r="G53" s="12"/>
      <c r="I53" s="13">
        <v>44</v>
      </c>
      <c r="J53" s="14">
        <v>4</v>
      </c>
    </row>
    <row r="54" spans="1:10" ht="42" customHeight="1" x14ac:dyDescent="0.15">
      <c r="A54" s="6"/>
      <c r="B54" s="7"/>
      <c r="C54" s="7"/>
      <c r="D54" s="24" t="s">
        <v>54</v>
      </c>
      <c r="E54" s="8" t="s">
        <v>55</v>
      </c>
      <c r="F54" s="10">
        <v>4.0000000000000001E-3</v>
      </c>
      <c r="G54" s="12"/>
      <c r="I54" s="13">
        <v>45</v>
      </c>
      <c r="J54" s="14">
        <v>4</v>
      </c>
    </row>
    <row r="55" spans="1:10" ht="42" customHeight="1" x14ac:dyDescent="0.15">
      <c r="A55" s="6"/>
      <c r="B55" s="7"/>
      <c r="C55" s="7"/>
      <c r="D55" s="24" t="s">
        <v>56</v>
      </c>
      <c r="E55" s="8" t="s">
        <v>21</v>
      </c>
      <c r="F55" s="10">
        <v>55.6</v>
      </c>
      <c r="G55" s="12"/>
      <c r="I55" s="13">
        <v>46</v>
      </c>
      <c r="J55" s="14">
        <v>4</v>
      </c>
    </row>
    <row r="56" spans="1:10" ht="42" customHeight="1" x14ac:dyDescent="0.15">
      <c r="A56" s="6"/>
      <c r="B56" s="7"/>
      <c r="C56" s="7"/>
      <c r="D56" s="24" t="s">
        <v>57</v>
      </c>
      <c r="E56" s="8" t="s">
        <v>21</v>
      </c>
      <c r="F56" s="10">
        <v>55.6</v>
      </c>
      <c r="G56" s="12"/>
      <c r="I56" s="13">
        <v>47</v>
      </c>
      <c r="J56" s="14">
        <v>4</v>
      </c>
    </row>
    <row r="57" spans="1:10" ht="42" customHeight="1" x14ac:dyDescent="0.15">
      <c r="A57" s="6"/>
      <c r="B57" s="24" t="s">
        <v>58</v>
      </c>
      <c r="C57" s="24"/>
      <c r="D57" s="24"/>
      <c r="E57" s="8" t="s">
        <v>13</v>
      </c>
      <c r="F57" s="9">
        <v>1</v>
      </c>
      <c r="G57" s="11">
        <f>G58+G61</f>
        <v>0</v>
      </c>
      <c r="I57" s="13">
        <v>48</v>
      </c>
      <c r="J57" s="14">
        <v>2</v>
      </c>
    </row>
    <row r="58" spans="1:10" ht="42" customHeight="1" x14ac:dyDescent="0.15">
      <c r="A58" s="6"/>
      <c r="B58" s="7"/>
      <c r="C58" s="24" t="s">
        <v>59</v>
      </c>
      <c r="D58" s="24"/>
      <c r="E58" s="8" t="s">
        <v>13</v>
      </c>
      <c r="F58" s="9">
        <v>1</v>
      </c>
      <c r="G58" s="11">
        <f>G59+G60</f>
        <v>0</v>
      </c>
      <c r="I58" s="13">
        <v>49</v>
      </c>
      <c r="J58" s="14">
        <v>3</v>
      </c>
    </row>
    <row r="59" spans="1:10" ht="42" customHeight="1" x14ac:dyDescent="0.15">
      <c r="A59" s="6"/>
      <c r="B59" s="7"/>
      <c r="C59" s="7"/>
      <c r="D59" s="24" t="s">
        <v>60</v>
      </c>
      <c r="E59" s="8" t="s">
        <v>17</v>
      </c>
      <c r="F59" s="9">
        <v>39</v>
      </c>
      <c r="G59" s="12"/>
      <c r="I59" s="13">
        <v>50</v>
      </c>
      <c r="J59" s="14">
        <v>4</v>
      </c>
    </row>
    <row r="60" spans="1:10" ht="42" customHeight="1" x14ac:dyDescent="0.15">
      <c r="A60" s="6"/>
      <c r="B60" s="7"/>
      <c r="C60" s="7"/>
      <c r="D60" s="24" t="s">
        <v>61</v>
      </c>
      <c r="E60" s="8" t="s">
        <v>17</v>
      </c>
      <c r="F60" s="10">
        <v>3.4</v>
      </c>
      <c r="G60" s="12"/>
      <c r="I60" s="13">
        <v>51</v>
      </c>
      <c r="J60" s="14">
        <v>4</v>
      </c>
    </row>
    <row r="61" spans="1:10" ht="42" customHeight="1" x14ac:dyDescent="0.15">
      <c r="A61" s="6"/>
      <c r="B61" s="7"/>
      <c r="C61" s="24" t="s">
        <v>62</v>
      </c>
      <c r="D61" s="24"/>
      <c r="E61" s="8" t="s">
        <v>13</v>
      </c>
      <c r="F61" s="9">
        <v>1</v>
      </c>
      <c r="G61" s="11">
        <f>G62</f>
        <v>0</v>
      </c>
      <c r="I61" s="13">
        <v>52</v>
      </c>
      <c r="J61" s="14">
        <v>3</v>
      </c>
    </row>
    <row r="62" spans="1:10" ht="42" customHeight="1" x14ac:dyDescent="0.15">
      <c r="A62" s="6"/>
      <c r="B62" s="7"/>
      <c r="C62" s="7"/>
      <c r="D62" s="24" t="s">
        <v>63</v>
      </c>
      <c r="E62" s="8" t="s">
        <v>64</v>
      </c>
      <c r="F62" s="9">
        <v>1</v>
      </c>
      <c r="G62" s="12"/>
      <c r="I62" s="13">
        <v>53</v>
      </c>
      <c r="J62" s="14">
        <v>4</v>
      </c>
    </row>
    <row r="63" spans="1:10" ht="42" customHeight="1" x14ac:dyDescent="0.15">
      <c r="A63" s="6"/>
      <c r="B63" s="24" t="s">
        <v>65</v>
      </c>
      <c r="C63" s="24"/>
      <c r="D63" s="24"/>
      <c r="E63" s="8" t="s">
        <v>13</v>
      </c>
      <c r="F63" s="9">
        <v>1</v>
      </c>
      <c r="G63" s="11">
        <f>G64</f>
        <v>0</v>
      </c>
      <c r="I63" s="13">
        <v>54</v>
      </c>
      <c r="J63" s="14">
        <v>2</v>
      </c>
    </row>
    <row r="64" spans="1:10" ht="42" customHeight="1" x14ac:dyDescent="0.15">
      <c r="A64" s="6"/>
      <c r="B64" s="7"/>
      <c r="C64" s="24" t="s">
        <v>65</v>
      </c>
      <c r="D64" s="24"/>
      <c r="E64" s="8" t="s">
        <v>13</v>
      </c>
      <c r="F64" s="9">
        <v>1</v>
      </c>
      <c r="G64" s="11">
        <f>G65+G66</f>
        <v>0</v>
      </c>
      <c r="I64" s="13">
        <v>55</v>
      </c>
      <c r="J64" s="14">
        <v>3</v>
      </c>
    </row>
    <row r="65" spans="1:10" ht="42" customHeight="1" x14ac:dyDescent="0.15">
      <c r="A65" s="6"/>
      <c r="B65" s="7"/>
      <c r="C65" s="7"/>
      <c r="D65" s="24" t="s">
        <v>66</v>
      </c>
      <c r="E65" s="8" t="s">
        <v>17</v>
      </c>
      <c r="F65" s="9">
        <v>39</v>
      </c>
      <c r="G65" s="12"/>
      <c r="I65" s="13">
        <v>56</v>
      </c>
      <c r="J65" s="14">
        <v>4</v>
      </c>
    </row>
    <row r="66" spans="1:10" ht="42" customHeight="1" x14ac:dyDescent="0.15">
      <c r="A66" s="6"/>
      <c r="B66" s="7"/>
      <c r="C66" s="7"/>
      <c r="D66" s="24" t="s">
        <v>67</v>
      </c>
      <c r="E66" s="8" t="s">
        <v>17</v>
      </c>
      <c r="F66" s="9">
        <v>39</v>
      </c>
      <c r="G66" s="12"/>
      <c r="I66" s="13">
        <v>57</v>
      </c>
      <c r="J66" s="14">
        <v>4</v>
      </c>
    </row>
    <row r="67" spans="1:10" ht="42" customHeight="1" x14ac:dyDescent="0.15">
      <c r="A67" s="6"/>
      <c r="B67" s="24" t="s">
        <v>68</v>
      </c>
      <c r="C67" s="24"/>
      <c r="D67" s="24"/>
      <c r="E67" s="8" t="s">
        <v>13</v>
      </c>
      <c r="F67" s="9">
        <v>1</v>
      </c>
      <c r="G67" s="11">
        <f>G68</f>
        <v>0</v>
      </c>
      <c r="I67" s="13">
        <v>58</v>
      </c>
      <c r="J67" s="14">
        <v>2</v>
      </c>
    </row>
    <row r="68" spans="1:10" ht="42" customHeight="1" x14ac:dyDescent="0.15">
      <c r="A68" s="6"/>
      <c r="B68" s="7"/>
      <c r="C68" s="24" t="s">
        <v>69</v>
      </c>
      <c r="D68" s="24"/>
      <c r="E68" s="8" t="s">
        <v>13</v>
      </c>
      <c r="F68" s="9">
        <v>1</v>
      </c>
      <c r="G68" s="11">
        <f>G69+G70</f>
        <v>0</v>
      </c>
      <c r="I68" s="13">
        <v>59</v>
      </c>
      <c r="J68" s="14">
        <v>3</v>
      </c>
    </row>
    <row r="69" spans="1:10" ht="42" customHeight="1" x14ac:dyDescent="0.15">
      <c r="A69" s="6"/>
      <c r="B69" s="7"/>
      <c r="C69" s="7"/>
      <c r="D69" s="24" t="s">
        <v>70</v>
      </c>
      <c r="E69" s="8" t="s">
        <v>71</v>
      </c>
      <c r="F69" s="9">
        <v>20</v>
      </c>
      <c r="G69" s="12"/>
      <c r="I69" s="13">
        <v>60</v>
      </c>
      <c r="J69" s="14">
        <v>4</v>
      </c>
    </row>
    <row r="70" spans="1:10" ht="42" customHeight="1" x14ac:dyDescent="0.15">
      <c r="A70" s="6"/>
      <c r="B70" s="7"/>
      <c r="C70" s="7"/>
      <c r="D70" s="24" t="s">
        <v>72</v>
      </c>
      <c r="E70" s="8" t="s">
        <v>71</v>
      </c>
      <c r="F70" s="9">
        <v>40</v>
      </c>
      <c r="G70" s="12"/>
      <c r="I70" s="13">
        <v>61</v>
      </c>
      <c r="J70" s="14">
        <v>4</v>
      </c>
    </row>
    <row r="71" spans="1:10" ht="42" customHeight="1" x14ac:dyDescent="0.15">
      <c r="A71" s="23" t="s">
        <v>73</v>
      </c>
      <c r="B71" s="24"/>
      <c r="C71" s="24"/>
      <c r="D71" s="24"/>
      <c r="E71" s="8" t="s">
        <v>13</v>
      </c>
      <c r="F71" s="9">
        <v>1</v>
      </c>
      <c r="G71" s="11">
        <f>G11+G22+G25+G29+G34+G37+G57+G63+G67</f>
        <v>0</v>
      </c>
      <c r="I71" s="13">
        <v>62</v>
      </c>
      <c r="J71" s="14">
        <v>20</v>
      </c>
    </row>
    <row r="72" spans="1:10" ht="42" customHeight="1" x14ac:dyDescent="0.15">
      <c r="A72" s="23" t="s">
        <v>74</v>
      </c>
      <c r="B72" s="24"/>
      <c r="C72" s="24"/>
      <c r="D72" s="24"/>
      <c r="E72" s="8" t="s">
        <v>13</v>
      </c>
      <c r="F72" s="9">
        <v>1</v>
      </c>
      <c r="G72" s="11">
        <f>G73</f>
        <v>0</v>
      </c>
      <c r="I72" s="13">
        <v>63</v>
      </c>
      <c r="J72" s="14">
        <v>200</v>
      </c>
    </row>
    <row r="73" spans="1:10" ht="42" customHeight="1" x14ac:dyDescent="0.15">
      <c r="A73" s="6"/>
      <c r="B73" s="24" t="s">
        <v>75</v>
      </c>
      <c r="C73" s="24"/>
      <c r="D73" s="24"/>
      <c r="E73" s="8" t="s">
        <v>13</v>
      </c>
      <c r="F73" s="9">
        <v>1</v>
      </c>
      <c r="G73" s="12"/>
      <c r="I73" s="13">
        <v>64</v>
      </c>
      <c r="J73" s="14"/>
    </row>
    <row r="74" spans="1:10" ht="42" customHeight="1" x14ac:dyDescent="0.15">
      <c r="A74" s="23" t="s">
        <v>76</v>
      </c>
      <c r="B74" s="24"/>
      <c r="C74" s="24"/>
      <c r="D74" s="24"/>
      <c r="E74" s="8" t="s">
        <v>13</v>
      </c>
      <c r="F74" s="9">
        <v>1</v>
      </c>
      <c r="G74" s="11">
        <f>G71+G72</f>
        <v>0</v>
      </c>
      <c r="I74" s="13">
        <v>65</v>
      </c>
      <c r="J74" s="14"/>
    </row>
    <row r="75" spans="1:10" ht="42" customHeight="1" x14ac:dyDescent="0.15">
      <c r="A75" s="6"/>
      <c r="B75" s="24" t="s">
        <v>77</v>
      </c>
      <c r="C75" s="24"/>
      <c r="D75" s="24"/>
      <c r="E75" s="8" t="s">
        <v>13</v>
      </c>
      <c r="F75" s="9">
        <v>1</v>
      </c>
      <c r="G75" s="12"/>
      <c r="I75" s="13">
        <v>66</v>
      </c>
      <c r="J75" s="14">
        <v>210</v>
      </c>
    </row>
    <row r="76" spans="1:10" ht="42" customHeight="1" x14ac:dyDescent="0.15">
      <c r="A76" s="23" t="s">
        <v>78</v>
      </c>
      <c r="B76" s="24"/>
      <c r="C76" s="24"/>
      <c r="D76" s="24"/>
      <c r="E76" s="8" t="s">
        <v>13</v>
      </c>
      <c r="F76" s="9">
        <v>1</v>
      </c>
      <c r="G76" s="11">
        <f>G71+G72+G75</f>
        <v>0</v>
      </c>
      <c r="I76" s="13">
        <v>67</v>
      </c>
      <c r="J76" s="14"/>
    </row>
    <row r="77" spans="1:10" ht="42" customHeight="1" x14ac:dyDescent="0.15">
      <c r="A77" s="6"/>
      <c r="B77" s="24" t="s">
        <v>79</v>
      </c>
      <c r="C77" s="24"/>
      <c r="D77" s="24"/>
      <c r="E77" s="8" t="s">
        <v>13</v>
      </c>
      <c r="F77" s="9">
        <v>1</v>
      </c>
      <c r="G77" s="12"/>
      <c r="I77" s="13">
        <v>68</v>
      </c>
      <c r="J77" s="14">
        <v>220</v>
      </c>
    </row>
    <row r="78" spans="1:10" ht="42" customHeight="1" x14ac:dyDescent="0.15">
      <c r="A78" s="23" t="s">
        <v>80</v>
      </c>
      <c r="B78" s="24"/>
      <c r="C78" s="24"/>
      <c r="D78" s="24"/>
      <c r="E78" s="8" t="s">
        <v>13</v>
      </c>
      <c r="F78" s="9">
        <v>1</v>
      </c>
      <c r="G78" s="11">
        <f>G76+G77</f>
        <v>0</v>
      </c>
      <c r="I78" s="13">
        <v>69</v>
      </c>
      <c r="J78" s="14">
        <v>30</v>
      </c>
    </row>
    <row r="79" spans="1:10" ht="42" customHeight="1" x14ac:dyDescent="0.15">
      <c r="A79" s="25" t="s">
        <v>81</v>
      </c>
      <c r="B79" s="26"/>
      <c r="C79" s="26"/>
      <c r="D79" s="26"/>
      <c r="E79" s="15" t="s">
        <v>82</v>
      </c>
      <c r="F79" s="16" t="s">
        <v>82</v>
      </c>
      <c r="G79" s="17">
        <f>G78</f>
        <v>0</v>
      </c>
      <c r="I79" s="18">
        <v>70</v>
      </c>
      <c r="J79" s="18">
        <v>90</v>
      </c>
    </row>
  </sheetData>
  <sheetProtection sheet="1"/>
  <mergeCells count="76">
    <mergeCell ref="A79:D79"/>
    <mergeCell ref="A74:D74"/>
    <mergeCell ref="B75:D75"/>
    <mergeCell ref="A76:D76"/>
    <mergeCell ref="B77:D77"/>
    <mergeCell ref="A78:D78"/>
    <mergeCell ref="D69"/>
    <mergeCell ref="D70"/>
    <mergeCell ref="A71:D71"/>
    <mergeCell ref="A72:D72"/>
    <mergeCell ref="B73:D73"/>
    <mergeCell ref="C64:D64"/>
    <mergeCell ref="D65"/>
    <mergeCell ref="D66"/>
    <mergeCell ref="B67:D67"/>
    <mergeCell ref="C68:D68"/>
    <mergeCell ref="D59"/>
    <mergeCell ref="D60"/>
    <mergeCell ref="C61:D61"/>
    <mergeCell ref="D62"/>
    <mergeCell ref="B63:D63"/>
    <mergeCell ref="D54"/>
    <mergeCell ref="D55"/>
    <mergeCell ref="D56"/>
    <mergeCell ref="B57:D57"/>
    <mergeCell ref="C58:D58"/>
    <mergeCell ref="C49:D49"/>
    <mergeCell ref="D50"/>
    <mergeCell ref="D51"/>
    <mergeCell ref="D52"/>
    <mergeCell ref="D53"/>
    <mergeCell ref="C44:D44"/>
    <mergeCell ref="D45"/>
    <mergeCell ref="D46"/>
    <mergeCell ref="D47"/>
    <mergeCell ref="D48"/>
    <mergeCell ref="D39"/>
    <mergeCell ref="D40"/>
    <mergeCell ref="D41"/>
    <mergeCell ref="D42"/>
    <mergeCell ref="D43"/>
    <mergeCell ref="B34:D34"/>
    <mergeCell ref="C35:D35"/>
    <mergeCell ref="D36"/>
    <mergeCell ref="B37:D37"/>
    <mergeCell ref="C38:D38"/>
    <mergeCell ref="B29:D29"/>
    <mergeCell ref="C30:D30"/>
    <mergeCell ref="D31"/>
    <mergeCell ref="C32:D32"/>
    <mergeCell ref="D33"/>
    <mergeCell ref="D24"/>
    <mergeCell ref="B25:D25"/>
    <mergeCell ref="C26:D26"/>
    <mergeCell ref="D27"/>
    <mergeCell ref="D28"/>
    <mergeCell ref="D19"/>
    <mergeCell ref="D20"/>
    <mergeCell ref="D21"/>
    <mergeCell ref="B22:D22"/>
    <mergeCell ref="C23: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Tomio Yoshihiko</cp:lastModifiedBy>
  <dcterms:created xsi:type="dcterms:W3CDTF">2020-07-21T00:14:20Z</dcterms:created>
  <dcterms:modified xsi:type="dcterms:W3CDTF">2020-07-21T00:14:43Z</dcterms:modified>
</cp:coreProperties>
</file>